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<sst xmlns="http://schemas.openxmlformats.org/spreadsheetml/2006/main" count="26" uniqueCount="26">
  <si>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</si>
  <si>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XEI090</t>
  </si>
  <si>
    <t xml:space="preserve">Ud</t>
  </si>
  <si>
    <t xml:space="preserve">Extracción y ensayo a compresión de probetas testigo.</t>
  </si>
  <si>
    <r>
      <rPr>
        <sz val="8.25"/>
        <color rgb="FF000000"/>
        <rFont val="Arial"/>
        <family val="2"/>
      </rPr>
      <t xml:space="preserve">Ensayo sobre probeta testigo de hormigón endurecido de 50 mm de diámetro y 100 mm de longitud, previamente extraídas mediante sonda rotativa de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</si>
  <si>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</si>
  <si>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</si>
  <si>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</si>
  <si>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</si>
  <si>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</si>
  <si>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</si>
  <si>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</si>
  <si>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</si>
  <si>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</si>
  <si>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</si>
  <si>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mt49hoc030b</t>
  </si>
  <si>
    <t xml:space="preserve">Ud</t>
  </si>
  <si>
    <t xml:space="preserve">Extracción de testigo de hormigón endurecido de 50 mm de diámetro y 100 mm de longitud mediante sonda rotativa, tallado, refrentado y ensayo para determinar la resistencia a compresión según UNE-EN 12504-1, sin incluir cala ni reposición de revestimientos o recubrimientos.</t>
  </si>
  <si>
    <t xml:space="preserve">mt49hoc040b</t>
  </si>
  <si>
    <t xml:space="preserve">Ud</t>
  </si>
  <si>
    <t xml:space="preserve">Relleno de taladros con mortero epoxi, de 50 mm de diámetro, en pilares.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</si>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</sst>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0.85" customWidth="1"/>
    <col min="4" max="4" width="6.80" customWidth="1"/>
    <col min="5" max="5" width="75.14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129.58</v>
      </c>
      <c r="H11" s="12">
        <f ca="1">ROUND(INDIRECT(ADDRESS(ROW()+(0), COLUMN()+(-2), 1))*INDIRECT(ADDRESS(ROW()+(0), COLUMN()+(-1), 1)), 2)</f>
        <v>129.58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21.35</v>
      </c>
      <c r="H12" s="14">
        <f ca="1">ROUND(INDIRECT(ADDRESS(ROW()+(0), COLUMN()+(-2), 1))*INDIRECT(ADDRESS(ROW()+(0), COLUMN()+(-1), 1)), 2)</f>
        <v>21.35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151.67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20" t="s">
        <v>23</v>
      </c>
      <c r="D15" s="20"/>
      <c r="E15" s="19" t="s">
        <v>24</v>
      </c>
      <c r="F15" s="13">
        <v>2</v>
      </c>
      <c r="G15" s="14">
        <f ca="1">ROUND(SUM(INDIRECT(ADDRESS(ROW()+(-2), COLUMN()+(1), 1))), 2)</f>
        <v>151.67</v>
      </c>
      <c r="H15" s="14">
        <f ca="1">ROUND(INDIRECT(ADDRESS(ROW()+(0), COLUMN()+(-2), 1))*INDIRECT(ADDRESS(ROW()+(0), COLUMN()+(-1), 1))/100, 2)</f>
        <v>3.03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1))), 2)</f>
        <v>154.7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