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<sst xmlns="http://schemas.openxmlformats.org/spreadsheetml/2006/main" count="20" uniqueCount="20">
  <si>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</si>
  <si>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XEI120</t>
  </si>
  <si>
    <t xml:space="preserve">Ud</t>
  </si>
  <si>
    <t xml:space="preserve">Ensayo no destructivo: ultrasonidos.</t>
  </si>
  <si>
    <r>
      <rPr>
        <sz val="8.25"/>
        <color rgb="FF000000"/>
        <rFont val="Arial"/>
        <family val="2"/>
      </rPr>
      <t xml:space="preserve">Ensayo no destructivo consistente en la determinación de la velocidad de propagación de los impulsos ultrasónicos en pilar existente, mediante el uso de ultrasonidos, midiendo el tiempo de recorrido de una onda ultrasónica dentro del hormigón, entre un emisor y un receptor colocados sobre su superficie, para obtener la calidad y la homogeneidad del hormigón endurecido. El precio no incluye el informe de resultados.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</si>
  <si>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</si>
  <si>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</si>
  <si>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</si>
  <si>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</si>
  <si>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</si>
  <si>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</si>
  <si>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</si>
  <si>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mt49hpa070b</t>
  </si>
  <si>
    <t xml:space="preserve">Ud</t>
  </si>
  <si>
    <t xml:space="preserve">Ensayo para determinar la velocidad de propagación de los impulsos ultrasónicos en un pilar, mediante el uso de ultrasonidos, según UNE-EN 12504-4.</t>
  </si>
  <si>
    <t xml:space="preserve">Subtotal materiales:</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</si>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</sst>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0.85" customWidth="1"/>
    <col min="4" max="4" width="6.80" customWidth="1"/>
    <col min="5" max="5" width="77.69" customWidth="1"/>
    <col min="6" max="6" width="13.43" customWidth="1"/>
    <col min="7" max="7" width="8.50"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8.98</v>
      </c>
      <c r="H10" s="14">
        <f ca="1">ROUND(INDIRECT(ADDRESS(ROW()+(0), COLUMN()+(-2), 1))*INDIRECT(ADDRESS(ROW()+(0), COLUMN()+(-1), 1)), 2)</f>
        <v>8.98</v>
      </c>
    </row>
    <row r="11" spans="1:8" ht="13.50" thickBot="1" customHeight="1">
      <c r="A11" s="15"/>
      <c r="B11" s="15"/>
      <c r="C11" s="15"/>
      <c r="D11" s="15"/>
      <c r="E11" s="15"/>
      <c r="F11" s="9" t="s">
        <v>15</v>
      </c>
      <c r="G11" s="9"/>
      <c r="H11" s="17">
        <f ca="1">ROUND(SUM(INDIRECT(ADDRESS(ROW()+(-1), COLUMN()+(0), 1))), 2)</f>
        <v>8.98</v>
      </c>
    </row>
    <row r="12" spans="1:8" ht="13.50" thickBot="1" customHeight="1">
      <c r="A12" s="15">
        <v>2</v>
      </c>
      <c r="B12" s="15"/>
      <c r="C12" s="15"/>
      <c r="D12" s="15"/>
      <c r="E12" s="18" t="s">
        <v>16</v>
      </c>
      <c r="F12" s="18"/>
      <c r="G12" s="15"/>
      <c r="H12" s="15"/>
    </row>
    <row r="13" spans="1:8" ht="13.50" thickBot="1" customHeight="1">
      <c r="A13" s="19"/>
      <c r="B13" s="19"/>
      <c r="C13" s="20" t="s">
        <v>17</v>
      </c>
      <c r="D13" s="20"/>
      <c r="E13" s="19" t="s">
        <v>18</v>
      </c>
      <c r="F13" s="12">
        <v>2</v>
      </c>
      <c r="G13" s="14">
        <f ca="1">ROUND(SUM(INDIRECT(ADDRESS(ROW()+(-2), COLUMN()+(1), 1))), 2)</f>
        <v>8.98</v>
      </c>
      <c r="H13" s="14">
        <f ca="1">ROUND(INDIRECT(ADDRESS(ROW()+(0), COLUMN()+(-2), 1))*INDIRECT(ADDRESS(ROW()+(0), COLUMN()+(-1), 1))/100, 2)</f>
        <v>0.18</v>
      </c>
    </row>
    <row r="14" spans="1:8" ht="13.50" thickBot="1" customHeight="1">
      <c r="A14" s="8"/>
      <c r="B14" s="8"/>
      <c r="C14" s="8"/>
      <c r="D14" s="8"/>
      <c r="E14" s="8"/>
      <c r="F14" s="21" t="s">
        <v>19</v>
      </c>
      <c r="G14" s="21"/>
      <c r="H14" s="22">
        <f ca="1">ROUND(SUM(INDIRECT(ADDRESS(ROW()+(-1), COLUMN()+(0), 1)),INDIRECT(ADDRESS(ROW()+(-3), COLUMN()+(0), 1))), 2)</f>
        <v>9.16</v>
      </c>
    </row>
  </sheetData>
  <mergeCells count="2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s>
  <pageMargins left="0.147638" right="0.147638" top="0.206693" bottom="0.206693" header="0.0" footer="0.0"/>
  <pageSetup paperSize="9" orientation="portrait"/>
  <rowBreaks count="0" manualBreakCount="0">
    </rowBreaks>
</worksheet>
</file>