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<sst xmlns="http://schemas.openxmlformats.org/spreadsheetml/2006/main" count="41" uniqueCount="41">
  <si>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</si>
  <si>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</si>
  <si>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</si>
  <si>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</si>
  <si>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características geométricas y defectos estructurales, inclusiones calcáreas, permeabilidad al agua,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</si>
  <si>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</si>
  <si>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</si>
  <si>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</si>
  <si>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</si>
  <si>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</si>
  <si>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</si>
  <si>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</si>
  <si>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</si>
  <si>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</si>
  <si>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</si>
  <si>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</si>
  <si>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</si>
  <si>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</si>
  <si>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</si>
  <si>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</si>
  <si>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Ensayo para determinar las características geométricas y defectos estructurales de una muestra de tejas cerámicas, según UNE-EN 1024.</t>
  </si>
  <si>
    <t xml:space="preserve">mt49tac090</t>
  </si>
  <si>
    <t xml:space="preserve">Ud</t>
  </si>
  <si>
    <t xml:space="preserve">Ensayo para determinar las inclusiones calcáreas de una muestra de tejas cerámicas, según UNE 67039.</t>
  </si>
  <si>
    <t xml:space="preserve">mt49tac040</t>
  </si>
  <si>
    <t xml:space="preserve">Ud</t>
  </si>
  <si>
    <t xml:space="preserve">Ensayo para determinar la permeabilidad al agua de una muestra de tejas cerámicas, según UNE-EN 539-1.</t>
  </si>
  <si>
    <t xml:space="preserve">mt49tac050</t>
  </si>
  <si>
    <t xml:space="preserve">Ud</t>
  </si>
  <si>
    <t xml:space="preserve">Ensayo para determinar la resistencia a flexión de una muestra de tejas cerámicas, según UNE-EN 538.</t>
  </si>
  <si>
    <t xml:space="preserve">mt49tac080</t>
  </si>
  <si>
    <t xml:space="preserve">Ud</t>
  </si>
  <si>
    <t xml:space="preserve">Ensayo para determinar la resistencia a la helada de una muestra de tejas cerámicas, según UNE-EN 539-2.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</si>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</sst>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99.46</v>
      </c>
      <c r="H12" s="12">
        <f ca="1">ROUND(INDIRECT(ADDRESS(ROW()+(0), COLUMN()+(-2), 1))*INDIRECT(ADDRESS(ROW()+(0), COLUMN()+(-1), 1)), 2)</f>
        <v>99.46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99.16</v>
      </c>
      <c r="H13" s="12">
        <f ca="1">ROUND(INDIRECT(ADDRESS(ROW()+(0), COLUMN()+(-2), 1))*INDIRECT(ADDRESS(ROW()+(0), COLUMN()+(-1), 1)), 2)</f>
        <v>99.16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168.29</v>
      </c>
      <c r="H14" s="12">
        <f ca="1">ROUND(INDIRECT(ADDRESS(ROW()+(0), COLUMN()+(-2), 1))*INDIRECT(ADDRESS(ROW()+(0), COLUMN()+(-1), 1)), 2)</f>
        <v>168.29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296.97</v>
      </c>
      <c r="H15" s="12">
        <f ca="1">ROUND(INDIRECT(ADDRESS(ROW()+(0), COLUMN()+(-2), 1))*INDIRECT(ADDRESS(ROW()+(0), COLUMN()+(-1), 1)), 2)</f>
        <v>296.97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248.47</v>
      </c>
      <c r="H16" s="12">
        <f ca="1">ROUND(INDIRECT(ADDRESS(ROW()+(0), COLUMN()+(-2), 1))*INDIRECT(ADDRESS(ROW()+(0), COLUMN()+(-1), 1)), 2)</f>
        <v>248.47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89.07</v>
      </c>
      <c r="H17" s="14">
        <f ca="1">ROUND(INDIRECT(ADDRESS(ROW()+(0), COLUMN()+(-2), 1))*INDIRECT(ADDRESS(ROW()+(0), COLUMN()+(-1), 1)), 2)</f>
        <v>89.07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1031.84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1031.84</v>
      </c>
      <c r="H20" s="14">
        <f ca="1">ROUND(INDIRECT(ADDRESS(ROW()+(0), COLUMN()+(-2), 1))*INDIRECT(ADDRESS(ROW()+(0), COLUMN()+(-1), 1))/100, 2)</f>
        <v>20.64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1052.48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