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<sst xmlns="http://schemas.openxmlformats.org/spreadsheetml/2006/main" count="35" uniqueCount="35">
  <si>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</si>
  <si>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ZBV030</t>
  </si>
  <si>
    <t xml:space="preserve">m²</t>
  </si>
  <si>
    <t xml:space="preserve">Sustitución de vidrios de la carpintería exterior por acristalamiento con cámara "SAINT GOBAIN".</t>
  </si>
  <si>
    <r>
      <rPr>
        <sz val="8.25"/>
        <color rgb="FF000000"/>
        <rFont val="Arial"/>
        <family val="2"/>
      </rPr>
      <t xml:space="preserve">Rehabilitación energética de cerramientos de huecos de fachada, mediante el desmontaje de acristalamiento, sin deteriorar la carpintería a la que se sujeta, con medios manuales y carga manual del material desmontado sobre camión o contenedor, y sustitución por doble acristalamiento SGG CLIMALIT PLUS PLANITHERM XN F2 4/10 aire/4 "SAINT GOBAIN", de 18 mm de espesor total, con calzos y sellado continuo.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</si>
  <si>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</si>
  <si>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</si>
  <si>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</si>
  <si>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</si>
  <si>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</si>
  <si>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</si>
  <si>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</si>
  <si>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mt21dsg011aa</t>
  </si>
  <si>
    <t xml:space="preserve">m²</t>
  </si>
  <si>
    <t xml:space="preserve">Doble acristalamiento SGG CLIMALIT PLUS PLANITHERM XN F2 4/10 aire/4 "SAINT GOBAIN", conjunto formado por vidrio exterior PLANITHERM XN de 4 mm, con capa de baja emisividad térmica incorporada en la cara interior, cámara de aire deshidratada con perfil separador de aluminio y doble sellado perimetral, de 10 mm, y vidrio interior PLANICLEAR de 4 mm de espesor; 18 mm de espesor total.</t>
  </si>
  <si>
    <t xml:space="preserve">mt21sik010</t>
  </si>
  <si>
    <t xml:space="preserve">Ud</t>
  </si>
  <si>
    <t xml:space="preserve">Cartucho de 310 ml de silicona sintética incolora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</si>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</sst>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51.83</v>
      </c>
      <c r="H10" s="12">
        <f ca="1">ROUND(INDIRECT(ADDRESS(ROW()+(0), COLUMN()+(-2), 1))*INDIRECT(ADDRESS(ROW()+(0), COLUMN()+(-1), 1)), 2)</f>
        <v>52.14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2.47</v>
      </c>
      <c r="H11" s="12">
        <f ca="1">ROUND(INDIRECT(ADDRESS(ROW()+(0), COLUMN()+(-2), 1))*INDIRECT(ADDRESS(ROW()+(0), COLUMN()+(-1), 1)), 2)</f>
        <v>1.43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0.496</v>
      </c>
      <c r="G15" s="12">
        <v>24.59</v>
      </c>
      <c r="H15" s="12">
        <f ca="1">ROUND(INDIRECT(ADDRESS(ROW()+(0), COLUMN()+(-2), 1))*INDIRECT(ADDRESS(ROW()+(0), COLUMN()+(-1), 1)), 2)</f>
        <v>12.2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0.496</v>
      </c>
      <c r="G16" s="14">
        <v>23.33</v>
      </c>
      <c r="H16" s="14">
        <f ca="1">ROUND(INDIRECT(ADDRESS(ROW()+(0), COLUMN()+(-2), 1))*INDIRECT(ADDRESS(ROW()+(0), COLUMN()+(-1), 1)), 2)</f>
        <v>11.57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23.77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78.6</v>
      </c>
      <c r="H19" s="14">
        <f ca="1">ROUND(INDIRECT(ADDRESS(ROW()+(0), COLUMN()+(-2), 1))*INDIRECT(ADDRESS(ROW()+(0), COLUMN()+(-1), 1))/100, 2)</f>
        <v>1.57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80.17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