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<sst xmlns="http://schemas.openxmlformats.org/spreadsheetml/2006/main" count="101" uniqueCount="101">
  <si>
    <t xml:space="preserve"/>
  </si>
  <si>
    <t xml:space="preserve">ZTT021</t>
  </si>
  <si>
    <t xml:space="preserve">m²</t>
  </si>
  <si>
    <t xml:space="preserve">Sistema "ISOVER" de eliminación de puentes térmicos mediante trasdosado autoportante interior de pilares integrados en fachada.</t>
  </si>
  <si>
    <r>
      <rPr>
        <sz val="8.25"/>
        <color rgb="FF000000"/>
        <rFont val="Arial"/>
        <family val="2"/>
      </rPr>
      <t xml:space="preserve">Rehabilitación energética de fachadas y eliminación de puentes térmicos mediante el sistema "ISOVER" de aislamiento termoacústico y trasdosado autoportante, colocado en las caras interiores de los pilares integrados en fachada, formado por placa de yeso laminado A / UNE-EN 520 - 1200 / longitud / 15 / con los bordes longitudinales afinados, atornillada directamente a una estructura autoportante arriostrada, y aislamiento de panel compacto de lana mineral Arena de alta densidad, Arena Apta "ISOVER", según UNE-EN 13162, de 30 mm de espesor, no revestido, colocado en el espacio entre el paramento y las maestras; y dos manos de pintura plástica, color blanco, acabado mate, textura lisa, (rendimiento: 0,1 l/m² cada mano); previa aplicación de una mano de imprimación a base de copolímeros acrílicos en suspensión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</si>
  <si>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</si>
  <si>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</si>
  <si>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</si>
  <si>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</si>
  <si>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</si>
  <si>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</si>
  <si>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</si>
  <si>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mt12psg041b</t>
  </si>
  <si>
    <t xml:space="preserve">m</t>
  </si>
  <si>
    <t xml:space="preserve">Banda autoadhesiva desolidarizante de espuma de poliuretano de celdas cerradas, de 3,2 mm de espesor y 50 mm de anchura, resistencia térmica 0,10 m²K/W, conductividad térmica 0,032 W/(mK).</t>
  </si>
  <si>
    <t xml:space="preserve">mt12pek020fa</t>
  </si>
  <si>
    <t xml:space="preserve">Ud</t>
  </si>
  <si>
    <t xml:space="preserve">Anclaje directo de 125 mm, para maestra 60/27.</t>
  </si>
  <si>
    <t xml:space="preserve">mt12psg220</t>
  </si>
  <si>
    <t xml:space="preserve">Ud</t>
  </si>
  <si>
    <t xml:space="preserve">Fijación compuesta por taco y tornillo 5x27.</t>
  </si>
  <si>
    <t xml:space="preserve">mt16lvi030adda</t>
  </si>
  <si>
    <t xml:space="preserve">m²</t>
  </si>
  <si>
    <t xml:space="preserve">Panel compacto de lana mineral Arena de alta densidad, Arena Apta "ISOVER", según UNE-EN 13162, de 30 mm de espesor, no revestido, resistencia térmica 0,85 m²K/W, conductividad térmica 0,034 W/(mK), Euroclase A1 de reacción al fuego según UNE-EN 13501-1, capacidad de absorción de agua a corto plazo &lt;=1 kg/m² y factor de resistencia a la difusión del vapor de agua 1.</t>
  </si>
  <si>
    <t xml:space="preserve">mt16aaa030</t>
  </si>
  <si>
    <t xml:space="preserve">m</t>
  </si>
  <si>
    <t xml:space="preserve">Cinta autoadhesiva para sellado de juntas.</t>
  </si>
  <si>
    <t xml:space="preserve">mt12psg050c</t>
  </si>
  <si>
    <t xml:space="preserve">m</t>
  </si>
  <si>
    <t xml:space="preserve">Maestra 60/27 de chapa de acero galvanizado, de 60 mm de anchura, según UNE-EN 14195.</t>
  </si>
  <si>
    <t xml:space="preserve">mt12psg160a</t>
  </si>
  <si>
    <t xml:space="preserve">m</t>
  </si>
  <si>
    <t xml:space="preserve">Perfil en U, de acero galvanizado, de 30 mm.</t>
  </si>
  <si>
    <t xml:space="preserve">mt12psg081a</t>
  </si>
  <si>
    <t xml:space="preserve">Ud</t>
  </si>
  <si>
    <t xml:space="preserve">Tornillo autoperforante 3,5x9,5 mm.</t>
  </si>
  <si>
    <t xml:space="preserve">mt12psg010b</t>
  </si>
  <si>
    <t xml:space="preserve">m²</t>
  </si>
  <si>
    <t xml:space="preserve">Placa de yeso laminado A / UNE-EN 520 - 1200 / longitud / 15 / con los bordes longitudinales afinados.</t>
  </si>
  <si>
    <t xml:space="preserve">mt12psg081c</t>
  </si>
  <si>
    <t xml:space="preserve">Ud</t>
  </si>
  <si>
    <t xml:space="preserve">Tornillo autoperforante 3,5x25 mm.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</si>
  <si>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</si>
  <si>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</si>
  <si>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</si>
  <si>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</si>
  <si>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</si>
  <si>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</si>
  <si>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</si>
  <si>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</si>
  <si>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</si>
  <si>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mt27pir010a</t>
  </si>
  <si>
    <t xml:space="preserve">l</t>
  </si>
  <si>
    <t xml:space="preserve">Pintura plástica ecológica para interior, a base de copolímeros acrílicos en dispersión acuosa, dióxido de titanio y pigmentos extendedores seleccionados, color blanco, acabado mate, textura lisa, de gran resistencia al frote húmedo, permeable al vapor de agua, transpirable y resistente a los rayos UV, para aplicar con brocha, rodillo o pistola.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</si>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</sst>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48" customWidth="1"/>
    <col min="4" max="4" width="70.55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0.7</v>
      </c>
      <c r="G10" s="11"/>
      <c r="H10" s="12">
        <v>0.24</v>
      </c>
      <c r="I10" s="12">
        <f ca="1">ROUND(INDIRECT(ADDRESS(ROW()+(0), COLUMN()+(-3), 1))*INDIRECT(ADDRESS(ROW()+(0), COLUMN()+(-1), 1)), 2)</f>
        <v>0.17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1.3</v>
      </c>
      <c r="G11" s="11"/>
      <c r="H11" s="12">
        <v>0.23</v>
      </c>
      <c r="I11" s="12">
        <f ca="1">ROUND(INDIRECT(ADDRESS(ROW()+(0), COLUMN()+(-3), 1))*INDIRECT(ADDRESS(ROW()+(0), COLUMN()+(-1), 1)), 2)</f>
        <v>0.3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3.9</v>
      </c>
      <c r="G12" s="11"/>
      <c r="H12" s="12">
        <v>0.06</v>
      </c>
      <c r="I12" s="12">
        <f ca="1">ROUND(INDIRECT(ADDRESS(ROW()+(0), COLUMN()+(-3), 1))*INDIRECT(ADDRESS(ROW()+(0), COLUMN()+(-1), 1)), 2)</f>
        <v>0.23</v>
      </c>
    </row>
    <row r="13" spans="1:9" ht="55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4.25</v>
      </c>
      <c r="I13" s="12">
        <f ca="1">ROUND(INDIRECT(ADDRESS(ROW()+(0), COLUMN()+(-3), 1))*INDIRECT(ADDRESS(ROW()+(0), COLUMN()+(-1), 1)), 2)</f>
        <v>4.46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0.57</v>
      </c>
      <c r="G14" s="11"/>
      <c r="H14" s="12">
        <v>0.3</v>
      </c>
      <c r="I14" s="12">
        <f ca="1">ROUND(INDIRECT(ADDRESS(ROW()+(0), COLUMN()+(-3), 1))*INDIRECT(ADDRESS(ROW()+(0), COLUMN()+(-1), 1)), 2)</f>
        <v>0.17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5.9</v>
      </c>
      <c r="G15" s="11"/>
      <c r="H15" s="12">
        <v>0.84</v>
      </c>
      <c r="I15" s="12">
        <f ca="1">ROUND(INDIRECT(ADDRESS(ROW()+(0), COLUMN()+(-3), 1))*INDIRECT(ADDRESS(ROW()+(0), COLUMN()+(-1), 1)), 2)</f>
        <v>4.96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0.7</v>
      </c>
      <c r="G16" s="11"/>
      <c r="H16" s="12">
        <v>0.86</v>
      </c>
      <c r="I16" s="12">
        <f ca="1">ROUND(INDIRECT(ADDRESS(ROW()+(0), COLUMN()+(-3), 1))*INDIRECT(ADDRESS(ROW()+(0), COLUMN()+(-1), 1)), 2)</f>
        <v>0.6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2.6</v>
      </c>
      <c r="G17" s="11"/>
      <c r="H17" s="12">
        <v>0.01</v>
      </c>
      <c r="I17" s="12">
        <f ca="1">ROUND(INDIRECT(ADDRESS(ROW()+(0), COLUMN()+(-3), 1))*INDIRECT(ADDRESS(ROW()+(0), COLUMN()+(-1), 1)), 2)</f>
        <v>0.03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1.05</v>
      </c>
      <c r="G18" s="11"/>
      <c r="H18" s="12">
        <v>5.03</v>
      </c>
      <c r="I18" s="12">
        <f ca="1">ROUND(INDIRECT(ADDRESS(ROW()+(0), COLUMN()+(-3), 1))*INDIRECT(ADDRESS(ROW()+(0), COLUMN()+(-1), 1)), 2)</f>
        <v>5.28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30.8</v>
      </c>
      <c r="G19" s="11"/>
      <c r="H19" s="12">
        <v>0.01</v>
      </c>
      <c r="I19" s="12">
        <f ca="1">ROUND(INDIRECT(ADDRESS(ROW()+(0), COLUMN()+(-3), 1))*INDIRECT(ADDRESS(ROW()+(0), COLUMN()+(-1), 1)), 2)</f>
        <v>0.31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0.4</v>
      </c>
      <c r="G20" s="11"/>
      <c r="H20" s="12">
        <v>0.99</v>
      </c>
      <c r="I20" s="12">
        <f ca="1">ROUND(INDIRECT(ADDRESS(ROW()+(0), COLUMN()+(-3), 1))*INDIRECT(ADDRESS(ROW()+(0), COLUMN()+(-1), 1)), 2)</f>
        <v>0.4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2.1</v>
      </c>
      <c r="G21" s="11"/>
      <c r="H21" s="12">
        <v>0.04</v>
      </c>
      <c r="I21" s="12">
        <f ca="1">ROUND(INDIRECT(ADDRESS(ROW()+(0), COLUMN()+(-3), 1))*INDIRECT(ADDRESS(ROW()+(0), COLUMN()+(-1), 1)), 2)</f>
        <v>0.08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0.125</v>
      </c>
      <c r="G22" s="11"/>
      <c r="H22" s="12">
        <v>4.27</v>
      </c>
      <c r="I22" s="12">
        <f ca="1">ROUND(INDIRECT(ADDRESS(ROW()+(0), COLUMN()+(-3), 1))*INDIRECT(ADDRESS(ROW()+(0), COLUMN()+(-1), 1)), 2)</f>
        <v>0.53</v>
      </c>
    </row>
    <row r="23" spans="1:9" ht="45.0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0.2</v>
      </c>
      <c r="G23" s="13"/>
      <c r="H23" s="14">
        <v>4.44</v>
      </c>
      <c r="I23" s="14">
        <f ca="1">ROUND(INDIRECT(ADDRESS(ROW()+(0), COLUMN()+(-3), 1))*INDIRECT(ADDRESS(ROW()+(0), COLUMN()+(-1), 1)), 2)</f>
        <v>0.89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18.41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0.17</v>
      </c>
      <c r="G26" s="11"/>
      <c r="H26" s="12">
        <v>23.74</v>
      </c>
      <c r="I26" s="12">
        <f ca="1">ROUND(INDIRECT(ADDRESS(ROW()+(0), COLUMN()+(-3), 1))*INDIRECT(ADDRESS(ROW()+(0), COLUMN()+(-1), 1)), 2)</f>
        <v>4.04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0.107</v>
      </c>
      <c r="G27" s="11"/>
      <c r="H27" s="12">
        <v>21.94</v>
      </c>
      <c r="I27" s="12">
        <f ca="1">ROUND(INDIRECT(ADDRESS(ROW()+(0), COLUMN()+(-3), 1))*INDIRECT(ADDRESS(ROW()+(0), COLUMN()+(-1), 1)), 2)</f>
        <v>2.35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0.511</v>
      </c>
      <c r="G28" s="11"/>
      <c r="H28" s="12">
        <v>23.74</v>
      </c>
      <c r="I28" s="12">
        <f ca="1">ROUND(INDIRECT(ADDRESS(ROW()+(0), COLUMN()+(-3), 1))*INDIRECT(ADDRESS(ROW()+(0), COLUMN()+(-1), 1)), 2)</f>
        <v>12.13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0.32</v>
      </c>
      <c r="G29" s="11"/>
      <c r="H29" s="12">
        <v>21.94</v>
      </c>
      <c r="I29" s="12">
        <f ca="1">ROUND(INDIRECT(ADDRESS(ROW()+(0), COLUMN()+(-3), 1))*INDIRECT(ADDRESS(ROW()+(0), COLUMN()+(-1), 1)), 2)</f>
        <v>7.02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0.169</v>
      </c>
      <c r="G30" s="11"/>
      <c r="H30" s="12">
        <v>23.1</v>
      </c>
      <c r="I30" s="12">
        <f ca="1">ROUND(INDIRECT(ADDRESS(ROW()+(0), COLUMN()+(-3), 1))*INDIRECT(ADDRESS(ROW()+(0), COLUMN()+(-1), 1)), 2)</f>
        <v>3.9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0.02</v>
      </c>
      <c r="G31" s="13"/>
      <c r="H31" s="14">
        <v>21.94</v>
      </c>
      <c r="I31" s="14">
        <f ca="1">ROUND(INDIRECT(ADDRESS(ROW()+(0), COLUMN()+(-3), 1))*INDIRECT(ADDRESS(ROW()+(0), COLUMN()+(-1), 1)), 2)</f>
        <v>0.44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29.88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1)),INDIRECT(ADDRESS(ROW()+(-10), COLUMN()+(1), 1))), 2)</f>
        <v>48.29</v>
      </c>
      <c r="I34" s="14">
        <f ca="1">ROUND(INDIRECT(ADDRESS(ROW()+(0), COLUMN()+(-3), 1))*INDIRECT(ADDRESS(ROW()+(0), COLUMN()+(-1), 1))/100, 2)</f>
        <v>0.97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1)),INDIRECT(ADDRESS(ROW()+(-11), COLUMN()+(0), 1))), 2)</f>
        <v>49.26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1.07202e+06</v>
      </c>
      <c r="F39" s="29"/>
      <c r="G39" s="29">
        <v>1.07202e+06</v>
      </c>
      <c r="H39" s="29"/>
      <c r="I39" s="29" t="s">
        <v>85</v>
      </c>
    </row>
    <row r="40" spans="1:9" ht="24.0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112006</v>
      </c>
      <c r="F41" s="29"/>
      <c r="G41" s="29">
        <v>112007</v>
      </c>
      <c r="H41" s="29"/>
      <c r="I41" s="29" t="s">
        <v>88</v>
      </c>
    </row>
    <row r="42" spans="1:9" ht="24.0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112007</v>
      </c>
      <c r="F43" s="31"/>
      <c r="G43" s="31">
        <v>112007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162010</v>
      </c>
      <c r="F44" s="29"/>
      <c r="G44" s="29">
        <v>1.12201e+06</v>
      </c>
      <c r="H44" s="29"/>
      <c r="I44" s="29" t="s">
        <v>92</v>
      </c>
    </row>
    <row r="45" spans="1:9" ht="13.5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132006</v>
      </c>
      <c r="F46" s="29"/>
      <c r="G46" s="29">
        <v>132007</v>
      </c>
      <c r="H46" s="29"/>
      <c r="I46" s="29" t="s">
        <v>95</v>
      </c>
    </row>
    <row r="47" spans="1:9" ht="13.50" thickBot="1" customHeight="1">
      <c r="A47" s="32" t="s">
        <v>96</v>
      </c>
      <c r="B47" s="32"/>
      <c r="C47" s="32"/>
      <c r="D47" s="32"/>
      <c r="E47" s="33"/>
      <c r="F47" s="33"/>
      <c r="G47" s="33"/>
      <c r="H47" s="33"/>
      <c r="I47" s="33"/>
    </row>
    <row r="48" spans="1:9" ht="13.50" thickBot="1" customHeight="1">
      <c r="A48" s="30" t="s">
        <v>97</v>
      </c>
      <c r="B48" s="30"/>
      <c r="C48" s="30"/>
      <c r="D48" s="30"/>
      <c r="E48" s="31">
        <v>112007</v>
      </c>
      <c r="F48" s="31"/>
      <c r="G48" s="31">
        <v>112007</v>
      </c>
      <c r="H48" s="31"/>
      <c r="I48" s="31"/>
    </row>
    <row r="51" spans="1:1" ht="33.75" thickBot="1" customHeight="1">
      <c r="A51" s="1" t="s">
        <v>98</v>
      </c>
      <c r="B51" s="1"/>
      <c r="C51" s="1"/>
      <c r="D51" s="1"/>
      <c r="E51" s="1"/>
      <c r="F51" s="1"/>
      <c r="G51" s="1"/>
      <c r="H51" s="1"/>
      <c r="I51" s="1"/>
    </row>
    <row r="52" spans="1:1" ht="33.75" thickBot="1" customHeight="1">
      <c r="A52" s="1" t="s">
        <v>99</v>
      </c>
      <c r="B52" s="1"/>
      <c r="C52" s="1"/>
      <c r="D52" s="1"/>
      <c r="E52" s="1"/>
      <c r="F52" s="1"/>
      <c r="G52" s="1"/>
      <c r="H52" s="1"/>
      <c r="I52" s="1"/>
    </row>
    <row r="53" spans="1:1" ht="33.75" thickBot="1" customHeight="1">
      <c r="A53" s="1" t="s">
        <v>100</v>
      </c>
      <c r="B53" s="1"/>
      <c r="C53" s="1"/>
      <c r="D53" s="1"/>
      <c r="E53" s="1"/>
      <c r="F53" s="1"/>
      <c r="G53" s="1"/>
      <c r="H53" s="1"/>
      <c r="I53" s="1"/>
    </row>
  </sheetData>
  <mergeCells count="11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6"/>
    <mergeCell ref="G46:H46"/>
    <mergeCell ref="I46:I48"/>
    <mergeCell ref="A47:D47"/>
    <mergeCell ref="E47:F47"/>
    <mergeCell ref="G47:H47"/>
    <mergeCell ref="A48:D48"/>
    <mergeCell ref="E48:F48"/>
    <mergeCell ref="G48:H48"/>
    <mergeCell ref="A51:I51"/>
    <mergeCell ref="A52:I52"/>
    <mergeCell ref="A53:I53"/>
  </mergeCells>
  <pageMargins left="0.147638" right="0.147638" top="0.206693" bottom="0.206693" header="0.0" footer="0.0"/>
  <pageSetup paperSize="9" orientation="portrait"/>
  <rowBreaks count="0" manualBreakCount="0">
    </rowBreaks>
</worksheet>
</file>