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<sst xmlns="http://schemas.openxmlformats.org/spreadsheetml/2006/main" count="60" uniqueCount="60">
  <si>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</si>
  <si>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ZVG005</t>
  </si>
  <si>
    <t xml:space="preserve">m²</t>
  </si>
  <si>
    <t xml:space="preserve">Rehabilitación energética de fachada, con aislamiento térmico y revestimiento exterior de fachada ventilada con piezas de gran formato de gres porcelánico.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</si>
  <si>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con piezas de gran formato de gres porcelánico esmaltado, acabado pulido, de 500x1000x10 mm, gama media, capacidad de absorción de agua E&lt;0,5%, grupo BIa, según UNE-EN 14411.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</si>
  <si>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</si>
  <si>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</si>
  <si>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</si>
  <si>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</si>
  <si>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</si>
  <si>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</si>
  <si>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</si>
  <si>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</si>
  <si>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</si>
  <si>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</si>
  <si>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</si>
  <si>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</si>
  <si>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</si>
  <si>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</si>
  <si>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</si>
  <si>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</si>
  <si>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mt19abp100ypbb</t>
  </si>
  <si>
    <t xml:space="preserve">m²</t>
  </si>
  <si>
    <t xml:space="preserve">Piezas de gran formato de gres porcelánico esmaltado, acabado pulido, de 500x1000x10 mm, gama media, capacidad de absorción de agua E&lt;0,5%, grupo BIa, según UNE-EN 14411; con el precio incrementado el 5% en concepto de piezas especiales para la resolución de puntos singulares.</t>
  </si>
  <si>
    <t xml:space="preserve">mt19pag020gpba</t>
  </si>
  <si>
    <t xml:space="preserve">m²</t>
  </si>
  <si>
    <t xml:space="preserve">Subestructura soporte regulable en las tres direcciones, para la sustentación del revestimiento exterior, con piezas de gran formato de gres porcelánico, de 500x1000 mm y de entre 8 y 10,5 mm de espesor, mediante el sistema de anclaje visto de grapa, formada por: perfiles verticales en C de aluminio extruido de aleación 6063 con tratamiento térmico T6, grapas con uña vista de aluminio extruido de aleación 6063 con tratamiento térmico T6, escuadras de carga y escuadras de apoyo de 60x40x100x4 mm, de aluminio extruido de aleación 6063 con tratamiento térmico T6; con tirafondos de acero inoxidable A2 y tacos de nylon para la fijación de los perfiles a la hoja principal (fck&gt;=150 kp/cm²) cada 1,50 m como máximo y anclajes mecánicos de expansión, de acero inoxidable A2 para la fijación de los perfiles al forjado (aproximadamente 3 m de altura libre).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</si>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</sst>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1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13.68</v>
      </c>
      <c r="J10" s="12">
        <f ca="1">ROUND(INDIRECT(ADDRESS(ROW()+(0), COLUMN()+(-3), 1))*INDIRECT(ADDRESS(ROW()+(0), COLUMN()+(-1), 1)), 2)</f>
        <v>14.36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</v>
      </c>
      <c r="H13" s="11"/>
      <c r="I13" s="12">
        <v>54.65</v>
      </c>
      <c r="J13" s="12">
        <f ca="1">ROUND(INDIRECT(ADDRESS(ROW()+(0), COLUMN()+(-3), 1))*INDIRECT(ADDRESS(ROW()+(0), COLUMN()+(-1), 1)), 2)</f>
        <v>54.65</v>
      </c>
    </row>
    <row r="14" spans="1:10" ht="118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33.5</v>
      </c>
      <c r="J14" s="14">
        <f ca="1">ROUND(INDIRECT(ADDRESS(ROW()+(0), COLUMN()+(-3), 1))*INDIRECT(ADDRESS(ROW()+(0), COLUMN()+(-1), 1)), 2)</f>
        <v>33.5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103.44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0.138</v>
      </c>
      <c r="H17" s="11"/>
      <c r="I17" s="12">
        <v>23.74</v>
      </c>
      <c r="J17" s="12">
        <f ca="1">ROUND(INDIRECT(ADDRESS(ROW()+(0), COLUMN()+(-3), 1))*INDIRECT(ADDRESS(ROW()+(0), COLUMN()+(-1), 1)), 2)</f>
        <v>3.28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0.138</v>
      </c>
      <c r="H18" s="11"/>
      <c r="I18" s="12">
        <v>21.94</v>
      </c>
      <c r="J18" s="12">
        <f ca="1">ROUND(INDIRECT(ADDRESS(ROW()+(0), COLUMN()+(-3), 1))*INDIRECT(ADDRESS(ROW()+(0), COLUMN()+(-1), 1)), 2)</f>
        <v>3.03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0.92</v>
      </c>
      <c r="H19" s="11"/>
      <c r="I19" s="12">
        <v>23.74</v>
      </c>
      <c r="J19" s="12">
        <f ca="1">ROUND(INDIRECT(ADDRESS(ROW()+(0), COLUMN()+(-3), 1))*INDIRECT(ADDRESS(ROW()+(0), COLUMN()+(-1), 1)), 2)</f>
        <v>21.84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3">
        <v>0.92</v>
      </c>
      <c r="H20" s="13"/>
      <c r="I20" s="14">
        <v>21.94</v>
      </c>
      <c r="J20" s="14">
        <f ca="1">ROUND(INDIRECT(ADDRESS(ROW()+(0), COLUMN()+(-3), 1))*INDIRECT(ADDRESS(ROW()+(0), COLUMN()+(-1), 1)), 2)</f>
        <v>20.18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48.33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151.77</v>
      </c>
      <c r="J23" s="14">
        <f ca="1">ROUND(INDIRECT(ADDRESS(ROW()+(0), COLUMN()+(-3), 1))*INDIRECT(ADDRESS(ROW()+(0), COLUMN()+(-1), 1))/100, 2)</f>
        <v>3.04</v>
      </c>
    </row>
    <row r="24" spans="1:10" ht="13.50" thickBot="1" customHeight="1">
      <c r="A24" s="21" t="s">
        <v>45</v>
      </c>
      <c r="B24" s="21"/>
      <c r="C24" s="21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154.81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172013</v>
      </c>
      <c r="G30" s="29"/>
      <c r="H30" s="29">
        <v>172014</v>
      </c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I21"/>
    <mergeCell ref="A22:C22"/>
    <mergeCell ref="E22:H22"/>
    <mergeCell ref="A23:C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